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oni\Desktop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Sheet1!$A$1:$A$52</definedName>
  </definedNames>
  <calcPr calcId="152511"/>
</workbook>
</file>

<file path=xl/calcChain.xml><?xml version="1.0" encoding="utf-8"?>
<calcChain xmlns="http://schemas.openxmlformats.org/spreadsheetml/2006/main">
  <c r="B16" i="1" l="1"/>
  <c r="B15" i="1"/>
</calcChain>
</file>

<file path=xl/sharedStrings.xml><?xml version="1.0" encoding="utf-8"?>
<sst xmlns="http://schemas.openxmlformats.org/spreadsheetml/2006/main" count="186" uniqueCount="78">
  <si>
    <t>Data scad.</t>
  </si>
  <si>
    <t>Rag. soc.</t>
  </si>
  <si>
    <t>Importo</t>
  </si>
  <si>
    <t>Imp.rit.acc.res.</t>
  </si>
  <si>
    <t>Imp.rit.acc.orig.</t>
  </si>
  <si>
    <t>Num.doc.</t>
  </si>
  <si>
    <t>Sez</t>
  </si>
  <si>
    <t>N.doc.orig.</t>
  </si>
  <si>
    <t>Data doc.</t>
  </si>
  <si>
    <t>Data reg.</t>
  </si>
  <si>
    <t>Valuta</t>
  </si>
  <si>
    <t>G.E.D.A.C. S.R.L.</t>
  </si>
  <si>
    <t>03</t>
  </si>
  <si>
    <t>EURO</t>
  </si>
  <si>
    <t>STAIN ENGINEERING SRL</t>
  </si>
  <si>
    <t>INTEGRA INGEGNERIA TERRITORIO GRANDI INFRASTRUTTURE S.R.L.</t>
  </si>
  <si>
    <t>TEAMSYSTEM S.p.A.</t>
  </si>
  <si>
    <t>ADECCO ITALIA SPA</t>
  </si>
  <si>
    <t>COLSER SOCIET  COOPERATIVA</t>
  </si>
  <si>
    <t>04</t>
  </si>
  <si>
    <t>VOLKSWAGEN LEASING GMBH</t>
  </si>
  <si>
    <t>02</t>
  </si>
  <si>
    <t>DAY RISTOSERVICE S.P.A</t>
  </si>
  <si>
    <t>MASERA ENGINEERING GROUP S.R.L</t>
  </si>
  <si>
    <t>25/001</t>
  </si>
  <si>
    <t>AUTOSTRADE CENTRO PADANE SPA</t>
  </si>
  <si>
    <t>5/00</t>
  </si>
  <si>
    <t>ASSINDUSTRIA SERVIZI SPA</t>
  </si>
  <si>
    <t>SI.AM. s.r.l. a socio unico</t>
  </si>
  <si>
    <t>VALENTE ARNALDI ANDREA</t>
  </si>
  <si>
    <t>Ing. Massimo Coccato</t>
  </si>
  <si>
    <t>Land &amp; Cogeo s.r.l. unipersonale</t>
  </si>
  <si>
    <t>20-FE</t>
  </si>
  <si>
    <t>PIERRE COSTRUZIONI SRL</t>
  </si>
  <si>
    <t>Amministrazioni &amp; Consulenze Sistemi s.r.l.</t>
  </si>
  <si>
    <t>Google Cloud Italy S.r.l.</t>
  </si>
  <si>
    <t>FILIPPINI Edoardo</t>
  </si>
  <si>
    <t>BERGONZI DI TAMACOLDI GIULIA S.A.S</t>
  </si>
  <si>
    <t>30140</t>
  </si>
  <si>
    <t>Laboratorio Tecnologico Lombardo s.r.l.</t>
  </si>
  <si>
    <t>SAPIENS SPA AGENZIA PER IL LAVORO</t>
  </si>
  <si>
    <t>02426/2022</t>
  </si>
  <si>
    <t>Data pagamento</t>
  </si>
  <si>
    <t>Note</t>
  </si>
  <si>
    <t>04/082022</t>
  </si>
  <si>
    <t>20220443920V1</t>
  </si>
  <si>
    <t>20220443921V1</t>
  </si>
  <si>
    <t>LA TECNICA di Flussi Marcella</t>
  </si>
  <si>
    <t>KDW S.R.L. STP</t>
  </si>
  <si>
    <t>4/PA</t>
  </si>
  <si>
    <t>GCITD0000494335</t>
  </si>
  <si>
    <t>07/07/022</t>
  </si>
  <si>
    <t>LANDI PROF.ARCH.ANGELO GIUSEPPE</t>
  </si>
  <si>
    <t>NOTA PRESTAZIONE OCCASIONALE 01/2022</t>
  </si>
  <si>
    <t>14/PA</t>
  </si>
  <si>
    <t>ACCONTO</t>
  </si>
  <si>
    <t>MARIOTTI DOTT. ROBERTO</t>
  </si>
  <si>
    <t>51 /2022</t>
  </si>
  <si>
    <t>CALDARINI &amp; ASSOCIATI  S.R.L.</t>
  </si>
  <si>
    <t>V0-60627</t>
  </si>
  <si>
    <t xml:space="preserve">V0-76316 </t>
  </si>
  <si>
    <t>V0-93257</t>
  </si>
  <si>
    <t>V0-101478</t>
  </si>
  <si>
    <t xml:space="preserve">20220682575V3 </t>
  </si>
  <si>
    <t>PAGANI ARCH . CHIARA</t>
  </si>
  <si>
    <t xml:space="preserve">NOTA SPESE </t>
  </si>
  <si>
    <t>STUDIO RUGGERI</t>
  </si>
  <si>
    <t>STUDIO TECNICO RESTA &amp; ASSOCIATI</t>
  </si>
  <si>
    <t>317 /00</t>
  </si>
  <si>
    <t>13 /22</t>
  </si>
  <si>
    <t>TAGLIAFERRI IURI</t>
  </si>
  <si>
    <t>45 /001</t>
  </si>
  <si>
    <t>B &amp; B  TECNOSCAVI S.R.L.</t>
  </si>
  <si>
    <t>21 /7302</t>
  </si>
  <si>
    <t>21 /8393</t>
  </si>
  <si>
    <t>RICOH ITALIA SRL</t>
  </si>
  <si>
    <t>SANZENI ALEX</t>
  </si>
  <si>
    <t>STUDIO LEGALE AVVOCATO BELLINI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</si>
</sst>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.00"/>
  </numFmts>
  <fonts count="4" x14ac:knownFonts="1">
    <font>
      <sz val="10"/>
      <color rgb="FF000000"/>
      <name val="Tahoma"/>
    </font>
    <font>
      <b/>
      <sz val="10"/>
      <color rgb="FFFFFFFF"/>
      <name val="Tahoma"/>
    </font>
    <font>
      <sz val="10"/>
      <color rgb="FF0070C0"/>
      <name val="Tahoma"/>
      <family val="2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5F735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4" fontId="1" fillId="2" borderId="1" xfId="0" applyNumberFormat="1" applyFont="1" applyFill="1" applyBorder="1" applyAlignment="1">
      <alignment horizontal="left" vertical="center"/>
    </xf>
    <xf numFmtId="14" fontId="1" fillId="2" borderId="2" xfId="0" applyNumberFormat="1" applyFont="1" applyFill="1" applyBorder="1" applyAlignment="1">
      <alignment horizontal="left" vertical="center"/>
    </xf>
    <xf numFmtId="0" fontId="2" fillId="0" borderId="0" xfId="0" applyFont="1"/>
    <xf numFmtId="14" fontId="1" fillId="2" borderId="1" xfId="0" applyNumberFormat="1" applyFont="1" applyFill="1" applyBorder="1" applyAlignment="1">
      <alignment horizontal="right" vertical="center"/>
    </xf>
    <xf numFmtId="1" fontId="1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14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14" fontId="3" fillId="0" borderId="1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14" fontId="3" fillId="0" borderId="1" xfId="0" applyNumberFormat="1" applyFont="1" applyBorder="1" applyAlignment="1">
      <alignment horizontal="right" vertical="center"/>
    </xf>
    <xf numFmtId="14" fontId="3" fillId="0" borderId="1" xfId="0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2" fontId="3" fillId="0" borderId="1" xfId="0" applyNumberFormat="1" applyFont="1" applyFill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right" wrapText="1"/>
    </xf>
    <xf numFmtId="0" fontId="3" fillId="0" borderId="1" xfId="0" applyNumberFormat="1" applyFont="1" applyFill="1" applyBorder="1" applyAlignment="1">
      <alignment horizontal="right"/>
    </xf>
    <xf numFmtId="0" fontId="3" fillId="3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right"/>
    </xf>
    <xf numFmtId="14" fontId="3" fillId="3" borderId="1" xfId="0" applyNumberFormat="1" applyFont="1" applyFill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workbookViewId="0">
      <pane ySplit="1" topLeftCell="A16" activePane="bottomLeft" state="frozen"/>
      <selection pane="bottomLeft" activeCell="A2" sqref="A2:O52"/>
    </sheetView>
  </sheetViews>
  <sheetFormatPr defaultRowHeight="12.75" x14ac:dyDescent="0.2"/>
  <cols>
    <col min="1" max="1" width="60.7109375" customWidth="1"/>
    <col min="2" max="8" width="12.28515625" style="6" customWidth="1"/>
    <col min="9" max="9" width="16.28515625" style="7" bestFit="1" customWidth="1"/>
    <col min="10" max="12" width="12.28515625" style="6" customWidth="1"/>
    <col min="13" max="13" width="12"/>
    <col min="14" max="14" width="16.5703125" bestFit="1" customWidth="1"/>
  </cols>
  <sheetData>
    <row r="1" spans="1:15" x14ac:dyDescent="0.2">
      <c r="A1" s="1" t="s">
        <v>1</v>
      </c>
      <c r="B1" s="4" t="s">
        <v>2</v>
      </c>
      <c r="C1" s="4" t="s">
        <v>0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5" t="s">
        <v>7</v>
      </c>
      <c r="J1" s="4" t="s">
        <v>8</v>
      </c>
      <c r="K1" s="4" t="s">
        <v>0</v>
      </c>
      <c r="L1" s="4" t="s">
        <v>9</v>
      </c>
      <c r="M1" s="1" t="s">
        <v>10</v>
      </c>
      <c r="N1" s="2" t="s">
        <v>42</v>
      </c>
      <c r="O1" s="2" t="s">
        <v>43</v>
      </c>
    </row>
    <row r="2" spans="1:15" s="3" customFormat="1" x14ac:dyDescent="0.2">
      <c r="A2" s="8" t="s">
        <v>11</v>
      </c>
      <c r="B2" s="9">
        <v>128.18</v>
      </c>
      <c r="C2" s="10">
        <v>44773</v>
      </c>
      <c r="D2" s="9">
        <v>128.18</v>
      </c>
      <c r="E2" s="10"/>
      <c r="F2" s="10"/>
      <c r="G2" s="11">
        <v>147</v>
      </c>
      <c r="H2" s="10" t="s">
        <v>12</v>
      </c>
      <c r="I2" s="12">
        <v>621</v>
      </c>
      <c r="J2" s="10">
        <v>44712</v>
      </c>
      <c r="K2" s="10">
        <v>44773</v>
      </c>
      <c r="L2" s="10">
        <v>44714</v>
      </c>
      <c r="M2" s="8" t="s">
        <v>13</v>
      </c>
      <c r="N2" s="8">
        <v>44823</v>
      </c>
      <c r="O2" s="13"/>
    </row>
    <row r="3" spans="1:15" s="3" customFormat="1" x14ac:dyDescent="0.2">
      <c r="A3" s="8" t="s">
        <v>11</v>
      </c>
      <c r="B3" s="9">
        <v>79.92</v>
      </c>
      <c r="C3" s="10">
        <v>44804</v>
      </c>
      <c r="D3" s="9">
        <v>79.92</v>
      </c>
      <c r="E3" s="10"/>
      <c r="F3" s="10"/>
      <c r="G3" s="11">
        <v>168</v>
      </c>
      <c r="H3" s="10" t="s">
        <v>12</v>
      </c>
      <c r="I3" s="12">
        <v>746</v>
      </c>
      <c r="J3" s="10">
        <v>44742</v>
      </c>
      <c r="K3" s="10">
        <v>44804</v>
      </c>
      <c r="L3" s="10">
        <v>44743</v>
      </c>
      <c r="M3" s="8" t="s">
        <v>13</v>
      </c>
      <c r="N3" s="8">
        <v>44823</v>
      </c>
      <c r="O3" s="13"/>
    </row>
    <row r="4" spans="1:15" s="3" customFormat="1" x14ac:dyDescent="0.2">
      <c r="A4" s="8" t="s">
        <v>14</v>
      </c>
      <c r="B4" s="9">
        <v>15146.45</v>
      </c>
      <c r="C4" s="10">
        <v>44803</v>
      </c>
      <c r="D4" s="9">
        <v>15146.45</v>
      </c>
      <c r="E4" s="10"/>
      <c r="F4" s="10"/>
      <c r="G4" s="11">
        <v>171</v>
      </c>
      <c r="H4" s="10" t="s">
        <v>12</v>
      </c>
      <c r="I4" s="12">
        <v>65</v>
      </c>
      <c r="J4" s="10">
        <v>44742</v>
      </c>
      <c r="K4" s="10">
        <v>44803</v>
      </c>
      <c r="L4" s="10">
        <v>44747</v>
      </c>
      <c r="M4" s="8" t="s">
        <v>13</v>
      </c>
      <c r="N4" s="8">
        <v>44833</v>
      </c>
      <c r="O4" s="13"/>
    </row>
    <row r="5" spans="1:15" s="3" customFormat="1" x14ac:dyDescent="0.2">
      <c r="A5" s="8" t="s">
        <v>15</v>
      </c>
      <c r="B5" s="9">
        <v>8444.7999999999993</v>
      </c>
      <c r="C5" s="10">
        <v>44773</v>
      </c>
      <c r="D5" s="9">
        <v>8444.7999999999993</v>
      </c>
      <c r="E5" s="10"/>
      <c r="F5" s="10"/>
      <c r="G5" s="11">
        <v>138</v>
      </c>
      <c r="H5" s="10" t="s">
        <v>12</v>
      </c>
      <c r="I5" s="12">
        <v>34</v>
      </c>
      <c r="J5" s="10">
        <v>44706</v>
      </c>
      <c r="K5" s="10">
        <v>44773</v>
      </c>
      <c r="L5" s="10">
        <v>44706</v>
      </c>
      <c r="M5" s="8" t="s">
        <v>13</v>
      </c>
      <c r="N5" s="8">
        <v>44833</v>
      </c>
      <c r="O5" s="13"/>
    </row>
    <row r="6" spans="1:15" s="3" customFormat="1" x14ac:dyDescent="0.2">
      <c r="A6" s="8" t="s">
        <v>16</v>
      </c>
      <c r="B6" s="9">
        <v>609.11</v>
      </c>
      <c r="C6" s="10">
        <v>44681</v>
      </c>
      <c r="D6" s="9">
        <v>609.11</v>
      </c>
      <c r="E6" s="10"/>
      <c r="F6" s="10"/>
      <c r="G6" s="11">
        <v>75</v>
      </c>
      <c r="H6" s="10" t="s">
        <v>12</v>
      </c>
      <c r="I6" s="12">
        <v>2476</v>
      </c>
      <c r="J6" s="10">
        <v>44620</v>
      </c>
      <c r="K6" s="10">
        <v>44681</v>
      </c>
      <c r="L6" s="10">
        <v>44625</v>
      </c>
      <c r="M6" s="8" t="s">
        <v>13</v>
      </c>
      <c r="N6" s="8">
        <v>44823</v>
      </c>
      <c r="O6" s="13"/>
    </row>
    <row r="7" spans="1:15" s="3" customFormat="1" x14ac:dyDescent="0.2">
      <c r="A7" s="8" t="s">
        <v>16</v>
      </c>
      <c r="B7" s="9">
        <v>192.33</v>
      </c>
      <c r="C7" s="10">
        <v>44804</v>
      </c>
      <c r="D7" s="9">
        <v>192.33</v>
      </c>
      <c r="E7" s="10"/>
      <c r="F7" s="10"/>
      <c r="G7" s="11">
        <v>225</v>
      </c>
      <c r="H7" s="10" t="s">
        <v>12</v>
      </c>
      <c r="I7" s="12">
        <v>4949</v>
      </c>
      <c r="J7" s="10">
        <v>44804</v>
      </c>
      <c r="K7" s="10">
        <v>44834</v>
      </c>
      <c r="L7" s="10">
        <v>44812</v>
      </c>
      <c r="M7" s="8" t="s">
        <v>13</v>
      </c>
      <c r="N7" s="8">
        <v>44834</v>
      </c>
      <c r="O7" s="13"/>
    </row>
    <row r="8" spans="1:15" s="3" customFormat="1" x14ac:dyDescent="0.2">
      <c r="A8" s="8" t="s">
        <v>16</v>
      </c>
      <c r="B8" s="9">
        <v>288.47000000000003</v>
      </c>
      <c r="C8" s="10">
        <v>44773</v>
      </c>
      <c r="D8" s="9">
        <v>288.47000000000003</v>
      </c>
      <c r="E8" s="10"/>
      <c r="F8" s="10"/>
      <c r="G8" s="11">
        <v>172</v>
      </c>
      <c r="H8" s="10" t="s">
        <v>12</v>
      </c>
      <c r="I8" s="12">
        <v>4335</v>
      </c>
      <c r="J8" s="10">
        <v>44742</v>
      </c>
      <c r="K8" s="10">
        <v>44773</v>
      </c>
      <c r="L8" s="10">
        <v>44834</v>
      </c>
      <c r="M8" s="8" t="s">
        <v>13</v>
      </c>
      <c r="N8" s="8">
        <v>44834</v>
      </c>
      <c r="O8" s="13"/>
    </row>
    <row r="9" spans="1:15" s="3" customFormat="1" x14ac:dyDescent="0.2">
      <c r="A9" s="8" t="s">
        <v>16</v>
      </c>
      <c r="B9" s="9">
        <v>96.16</v>
      </c>
      <c r="C9" s="10">
        <v>44834</v>
      </c>
      <c r="D9" s="9">
        <v>96.16</v>
      </c>
      <c r="E9" s="10"/>
      <c r="F9" s="10"/>
      <c r="G9" s="11">
        <v>201</v>
      </c>
      <c r="H9" s="10" t="s">
        <v>12</v>
      </c>
      <c r="I9" s="12">
        <v>4754</v>
      </c>
      <c r="J9" s="10">
        <v>44771</v>
      </c>
      <c r="K9" s="10">
        <v>44804</v>
      </c>
      <c r="L9" s="10">
        <v>44778</v>
      </c>
      <c r="M9" s="8" t="s">
        <v>13</v>
      </c>
      <c r="N9" s="8">
        <v>44834</v>
      </c>
      <c r="O9" s="13"/>
    </row>
    <row r="10" spans="1:15" s="3" customFormat="1" x14ac:dyDescent="0.2">
      <c r="A10" s="8" t="s">
        <v>17</v>
      </c>
      <c r="B10" s="9">
        <v>3558.46</v>
      </c>
      <c r="C10" s="10">
        <v>44773</v>
      </c>
      <c r="D10" s="9">
        <v>3558.46</v>
      </c>
      <c r="E10" s="10"/>
      <c r="F10" s="10"/>
      <c r="G10" s="11">
        <v>179</v>
      </c>
      <c r="H10" s="10" t="s">
        <v>12</v>
      </c>
      <c r="I10" s="12">
        <v>2022003700355</v>
      </c>
      <c r="J10" s="10">
        <v>44742</v>
      </c>
      <c r="K10" s="10">
        <v>44773</v>
      </c>
      <c r="L10" s="10">
        <v>44750</v>
      </c>
      <c r="M10" s="8" t="s">
        <v>13</v>
      </c>
      <c r="N10" s="8">
        <v>44823</v>
      </c>
      <c r="O10" s="13"/>
    </row>
    <row r="11" spans="1:15" s="3" customFormat="1" x14ac:dyDescent="0.2">
      <c r="A11" s="8" t="s">
        <v>17</v>
      </c>
      <c r="B11" s="9">
        <v>3410.58</v>
      </c>
      <c r="C11" s="10">
        <v>44804</v>
      </c>
      <c r="D11" s="9">
        <v>3410.58</v>
      </c>
      <c r="E11" s="10"/>
      <c r="F11" s="10"/>
      <c r="G11" s="11">
        <v>205</v>
      </c>
      <c r="H11" s="10" t="s">
        <v>12</v>
      </c>
      <c r="I11" s="12">
        <v>2022003700409</v>
      </c>
      <c r="J11" s="10">
        <v>44773</v>
      </c>
      <c r="K11" s="10">
        <v>44804</v>
      </c>
      <c r="L11" s="10">
        <v>44784</v>
      </c>
      <c r="M11" s="8" t="s">
        <v>13</v>
      </c>
      <c r="N11" s="8">
        <v>44823</v>
      </c>
      <c r="O11" s="13"/>
    </row>
    <row r="12" spans="1:15" x14ac:dyDescent="0.2">
      <c r="A12" s="8" t="s">
        <v>17</v>
      </c>
      <c r="B12" s="9">
        <v>3389.6</v>
      </c>
      <c r="C12" s="10">
        <v>44834</v>
      </c>
      <c r="D12" s="9">
        <v>3389.6</v>
      </c>
      <c r="E12" s="10"/>
      <c r="F12" s="10"/>
      <c r="G12" s="11">
        <v>151</v>
      </c>
      <c r="H12" s="10" t="s">
        <v>12</v>
      </c>
      <c r="I12" s="12">
        <v>2022003700296</v>
      </c>
      <c r="J12" s="14">
        <v>44712</v>
      </c>
      <c r="K12" s="10">
        <v>44834</v>
      </c>
      <c r="L12" s="10">
        <v>44816</v>
      </c>
      <c r="M12" s="8" t="s">
        <v>13</v>
      </c>
      <c r="N12" s="8">
        <v>44810</v>
      </c>
      <c r="O12" s="13"/>
    </row>
    <row r="13" spans="1:15" s="3" customFormat="1" x14ac:dyDescent="0.2">
      <c r="A13" s="8" t="s">
        <v>18</v>
      </c>
      <c r="B13" s="9">
        <v>564.65</v>
      </c>
      <c r="C13" s="10">
        <v>44773</v>
      </c>
      <c r="D13" s="9">
        <v>564.65</v>
      </c>
      <c r="E13" s="10"/>
      <c r="F13" s="10"/>
      <c r="G13" s="11">
        <v>6</v>
      </c>
      <c r="H13" s="10" t="s">
        <v>19</v>
      </c>
      <c r="I13" s="12" t="s">
        <v>73</v>
      </c>
      <c r="J13" s="10">
        <v>44712</v>
      </c>
      <c r="K13" s="10">
        <v>44773</v>
      </c>
      <c r="L13" s="10">
        <v>44723</v>
      </c>
      <c r="M13" s="8" t="s">
        <v>13</v>
      </c>
      <c r="N13" s="8">
        <v>44823</v>
      </c>
      <c r="O13" s="13"/>
    </row>
    <row r="14" spans="1:15" s="3" customFormat="1" x14ac:dyDescent="0.2">
      <c r="A14" s="8" t="s">
        <v>18</v>
      </c>
      <c r="B14" s="9">
        <v>564.65</v>
      </c>
      <c r="C14" s="10">
        <v>44804</v>
      </c>
      <c r="D14" s="9">
        <v>564.65</v>
      </c>
      <c r="E14" s="10"/>
      <c r="F14" s="10"/>
      <c r="G14" s="11">
        <v>7</v>
      </c>
      <c r="H14" s="10" t="s">
        <v>19</v>
      </c>
      <c r="I14" s="12" t="s">
        <v>74</v>
      </c>
      <c r="J14" s="10">
        <v>44742</v>
      </c>
      <c r="K14" s="10">
        <v>44804</v>
      </c>
      <c r="L14" s="10">
        <v>44751</v>
      </c>
      <c r="M14" s="8" t="s">
        <v>13</v>
      </c>
      <c r="N14" s="8">
        <v>44823</v>
      </c>
      <c r="O14" s="13"/>
    </row>
    <row r="15" spans="1:15" x14ac:dyDescent="0.2">
      <c r="A15" s="8" t="s">
        <v>20</v>
      </c>
      <c r="B15" s="9">
        <f>184.76+160.37</f>
        <v>345.13</v>
      </c>
      <c r="C15" s="10">
        <v>44805</v>
      </c>
      <c r="D15" s="9">
        <v>345.13</v>
      </c>
      <c r="E15" s="10"/>
      <c r="F15" s="10"/>
      <c r="G15" s="11">
        <v>202</v>
      </c>
      <c r="H15" s="11">
        <v>3</v>
      </c>
      <c r="I15" s="12" t="s">
        <v>45</v>
      </c>
      <c r="J15" s="14">
        <v>44777</v>
      </c>
      <c r="K15" s="10">
        <v>44805</v>
      </c>
      <c r="L15" s="10">
        <v>44781</v>
      </c>
      <c r="M15" s="8" t="s">
        <v>13</v>
      </c>
      <c r="N15" s="8">
        <v>44805</v>
      </c>
      <c r="O15" s="13"/>
    </row>
    <row r="16" spans="1:15" x14ac:dyDescent="0.2">
      <c r="A16" s="8" t="s">
        <v>20</v>
      </c>
      <c r="B16" s="9">
        <f>405.72+128.53+203.31+95.91</f>
        <v>833.46999999999991</v>
      </c>
      <c r="C16" s="10">
        <v>44849</v>
      </c>
      <c r="D16" s="9">
        <v>833.47</v>
      </c>
      <c r="E16" s="10"/>
      <c r="F16" s="10"/>
      <c r="G16" s="11">
        <v>203</v>
      </c>
      <c r="H16" s="11">
        <v>3</v>
      </c>
      <c r="I16" s="12" t="s">
        <v>46</v>
      </c>
      <c r="J16" s="10" t="s">
        <v>44</v>
      </c>
      <c r="K16" s="10">
        <v>44805</v>
      </c>
      <c r="L16" s="10">
        <v>44780</v>
      </c>
      <c r="M16" s="8" t="s">
        <v>13</v>
      </c>
      <c r="N16" s="8">
        <v>44805</v>
      </c>
      <c r="O16" s="13"/>
    </row>
    <row r="17" spans="1:15" x14ac:dyDescent="0.2">
      <c r="A17" s="8" t="s">
        <v>20</v>
      </c>
      <c r="B17" s="9">
        <v>33.700000000000003</v>
      </c>
      <c r="C17" s="10">
        <v>44819</v>
      </c>
      <c r="D17" s="9">
        <v>33.700000000000003</v>
      </c>
      <c r="E17" s="10"/>
      <c r="F17" s="10"/>
      <c r="G17" s="11">
        <v>81</v>
      </c>
      <c r="H17" s="11">
        <v>2</v>
      </c>
      <c r="I17" s="12" t="s">
        <v>63</v>
      </c>
      <c r="J17" s="10">
        <v>44795</v>
      </c>
      <c r="K17" s="10">
        <v>44819</v>
      </c>
      <c r="L17" s="10">
        <v>44797</v>
      </c>
      <c r="M17" s="8" t="s">
        <v>13</v>
      </c>
      <c r="N17" s="8">
        <v>44819</v>
      </c>
      <c r="O17" s="13"/>
    </row>
    <row r="18" spans="1:15" s="3" customFormat="1" x14ac:dyDescent="0.2">
      <c r="A18" s="8" t="s">
        <v>22</v>
      </c>
      <c r="B18" s="9">
        <v>1050.73</v>
      </c>
      <c r="C18" s="10">
        <v>44742</v>
      </c>
      <c r="D18" s="9">
        <v>1050.73</v>
      </c>
      <c r="E18" s="10"/>
      <c r="F18" s="10"/>
      <c r="G18" s="11">
        <v>131</v>
      </c>
      <c r="H18" s="10" t="s">
        <v>12</v>
      </c>
      <c r="I18" s="12" t="s">
        <v>59</v>
      </c>
      <c r="J18" s="10">
        <v>44684</v>
      </c>
      <c r="K18" s="10">
        <v>44742</v>
      </c>
      <c r="L18" s="10">
        <v>44686</v>
      </c>
      <c r="M18" s="8" t="s">
        <v>13</v>
      </c>
      <c r="N18" s="8">
        <v>44817</v>
      </c>
      <c r="O18" s="13"/>
    </row>
    <row r="19" spans="1:15" s="3" customFormat="1" x14ac:dyDescent="0.2">
      <c r="A19" s="8" t="s">
        <v>22</v>
      </c>
      <c r="B19" s="9">
        <v>763.1</v>
      </c>
      <c r="C19" s="10">
        <v>44773</v>
      </c>
      <c r="D19" s="9">
        <v>763.1</v>
      </c>
      <c r="E19" s="10"/>
      <c r="F19" s="10"/>
      <c r="G19" s="11">
        <v>150</v>
      </c>
      <c r="H19" s="10" t="s">
        <v>12</v>
      </c>
      <c r="I19" s="12" t="s">
        <v>60</v>
      </c>
      <c r="J19" s="10">
        <v>44718</v>
      </c>
      <c r="K19" s="10">
        <v>44773</v>
      </c>
      <c r="L19" s="10">
        <v>44719</v>
      </c>
      <c r="M19" s="8" t="s">
        <v>13</v>
      </c>
      <c r="N19" s="8">
        <v>44817</v>
      </c>
      <c r="O19" s="13"/>
    </row>
    <row r="20" spans="1:15" s="3" customFormat="1" x14ac:dyDescent="0.2">
      <c r="A20" s="8" t="s">
        <v>22</v>
      </c>
      <c r="B20" s="9">
        <v>1009.64</v>
      </c>
      <c r="C20" s="10">
        <v>44804</v>
      </c>
      <c r="D20" s="9">
        <v>1009.64</v>
      </c>
      <c r="E20" s="10"/>
      <c r="F20" s="10"/>
      <c r="G20" s="11">
        <v>176</v>
      </c>
      <c r="H20" s="10" t="s">
        <v>12</v>
      </c>
      <c r="I20" s="12" t="s">
        <v>61</v>
      </c>
      <c r="J20" s="10">
        <v>44749</v>
      </c>
      <c r="K20" s="10">
        <v>44804</v>
      </c>
      <c r="L20" s="10">
        <v>44750</v>
      </c>
      <c r="M20" s="8" t="s">
        <v>13</v>
      </c>
      <c r="N20" s="8">
        <v>44817</v>
      </c>
      <c r="O20" s="13"/>
    </row>
    <row r="21" spans="1:15" s="3" customFormat="1" x14ac:dyDescent="0.2">
      <c r="A21" s="8" t="s">
        <v>22</v>
      </c>
      <c r="B21" s="9">
        <v>1044.8599999999999</v>
      </c>
      <c r="C21" s="10">
        <v>44804</v>
      </c>
      <c r="D21" s="9">
        <v>1044.8599999999999</v>
      </c>
      <c r="E21" s="10"/>
      <c r="F21" s="10"/>
      <c r="G21" s="11">
        <v>195</v>
      </c>
      <c r="H21" s="10" t="s">
        <v>12</v>
      </c>
      <c r="I21" s="12" t="s">
        <v>62</v>
      </c>
      <c r="J21" s="10">
        <v>44769</v>
      </c>
      <c r="K21" s="10">
        <v>44804</v>
      </c>
      <c r="L21" s="10">
        <v>44770</v>
      </c>
      <c r="M21" s="8" t="s">
        <v>13</v>
      </c>
      <c r="N21" s="8">
        <v>44817</v>
      </c>
      <c r="O21" s="13"/>
    </row>
    <row r="22" spans="1:15" s="3" customFormat="1" x14ac:dyDescent="0.2">
      <c r="A22" s="8" t="s">
        <v>23</v>
      </c>
      <c r="B22" s="9">
        <v>10000</v>
      </c>
      <c r="C22" s="10"/>
      <c r="D22" s="9">
        <v>10000</v>
      </c>
      <c r="E22" s="10"/>
      <c r="F22" s="10"/>
      <c r="G22" s="11">
        <v>123</v>
      </c>
      <c r="H22" s="10" t="s">
        <v>12</v>
      </c>
      <c r="I22" s="12" t="s">
        <v>24</v>
      </c>
      <c r="J22" s="10">
        <v>44681</v>
      </c>
      <c r="K22" s="10">
        <v>44742</v>
      </c>
      <c r="L22" s="10">
        <v>44681</v>
      </c>
      <c r="M22" s="8" t="s">
        <v>13</v>
      </c>
      <c r="N22" s="8">
        <v>44833</v>
      </c>
      <c r="O22" s="13" t="s">
        <v>55</v>
      </c>
    </row>
    <row r="23" spans="1:15" s="3" customFormat="1" x14ac:dyDescent="0.2">
      <c r="A23" s="8" t="s">
        <v>25</v>
      </c>
      <c r="B23" s="9">
        <v>10000</v>
      </c>
      <c r="C23" s="10">
        <v>44651</v>
      </c>
      <c r="D23" s="9">
        <v>10000</v>
      </c>
      <c r="E23" s="10"/>
      <c r="F23" s="10"/>
      <c r="G23" s="11">
        <v>34</v>
      </c>
      <c r="H23" s="10" t="s">
        <v>12</v>
      </c>
      <c r="I23" s="12" t="s">
        <v>26</v>
      </c>
      <c r="J23" s="10">
        <v>44595</v>
      </c>
      <c r="K23" s="10">
        <v>44651</v>
      </c>
      <c r="L23" s="10">
        <v>44595</v>
      </c>
      <c r="M23" s="8" t="s">
        <v>13</v>
      </c>
      <c r="N23" s="8">
        <v>44823</v>
      </c>
      <c r="O23" s="13" t="s">
        <v>55</v>
      </c>
    </row>
    <row r="24" spans="1:15" s="3" customFormat="1" x14ac:dyDescent="0.2">
      <c r="A24" s="8" t="s">
        <v>27</v>
      </c>
      <c r="B24" s="9">
        <v>270</v>
      </c>
      <c r="C24" s="10">
        <v>44772</v>
      </c>
      <c r="D24" s="9">
        <v>270</v>
      </c>
      <c r="E24" s="10"/>
      <c r="F24" s="10"/>
      <c r="G24" s="11">
        <v>162</v>
      </c>
      <c r="H24" s="10" t="s">
        <v>12</v>
      </c>
      <c r="I24" s="12">
        <v>938</v>
      </c>
      <c r="J24" s="10">
        <v>44739</v>
      </c>
      <c r="K24" s="10">
        <v>44772</v>
      </c>
      <c r="L24" s="10">
        <v>44739</v>
      </c>
      <c r="M24" s="8" t="s">
        <v>13</v>
      </c>
      <c r="N24" s="8">
        <v>44823</v>
      </c>
      <c r="O24" s="13"/>
    </row>
    <row r="25" spans="1:15" s="3" customFormat="1" x14ac:dyDescent="0.2">
      <c r="A25" s="8" t="s">
        <v>28</v>
      </c>
      <c r="B25" s="9">
        <v>63</v>
      </c>
      <c r="C25" s="10">
        <v>44773</v>
      </c>
      <c r="D25" s="9">
        <v>63</v>
      </c>
      <c r="E25" s="15"/>
      <c r="F25" s="10"/>
      <c r="G25" s="11">
        <v>175</v>
      </c>
      <c r="H25" s="10" t="s">
        <v>12</v>
      </c>
      <c r="I25" s="12">
        <v>753</v>
      </c>
      <c r="J25" s="10">
        <v>44742</v>
      </c>
      <c r="K25" s="10">
        <v>44773</v>
      </c>
      <c r="L25" s="10">
        <v>44750</v>
      </c>
      <c r="M25" s="8" t="s">
        <v>13</v>
      </c>
      <c r="N25" s="8">
        <v>44823</v>
      </c>
      <c r="O25" s="13"/>
    </row>
    <row r="26" spans="1:15" s="3" customFormat="1" x14ac:dyDescent="0.2">
      <c r="A26" s="8" t="s">
        <v>29</v>
      </c>
      <c r="B26" s="9">
        <v>3805.6</v>
      </c>
      <c r="C26" s="10">
        <v>44742</v>
      </c>
      <c r="D26" s="9">
        <v>3805.6</v>
      </c>
      <c r="E26" s="16"/>
      <c r="F26" s="9">
        <v>712.13</v>
      </c>
      <c r="G26" s="11">
        <v>60</v>
      </c>
      <c r="H26" s="10" t="s">
        <v>21</v>
      </c>
      <c r="I26" s="12" t="s">
        <v>71</v>
      </c>
      <c r="J26" s="10">
        <v>44670</v>
      </c>
      <c r="K26" s="10">
        <v>44742</v>
      </c>
      <c r="L26" s="10">
        <v>44679</v>
      </c>
      <c r="M26" s="8" t="s">
        <v>13</v>
      </c>
      <c r="N26" s="8">
        <v>44833</v>
      </c>
      <c r="O26" s="13"/>
    </row>
    <row r="27" spans="1:15" s="3" customFormat="1" x14ac:dyDescent="0.2">
      <c r="A27" s="8" t="s">
        <v>30</v>
      </c>
      <c r="B27" s="9">
        <v>4275.2</v>
      </c>
      <c r="C27" s="10">
        <v>44683</v>
      </c>
      <c r="D27" s="9">
        <v>4275.2</v>
      </c>
      <c r="E27" s="17"/>
      <c r="F27" s="9">
        <v>800</v>
      </c>
      <c r="G27" s="11">
        <v>34</v>
      </c>
      <c r="H27" s="10" t="s">
        <v>21</v>
      </c>
      <c r="I27" s="12">
        <v>10</v>
      </c>
      <c r="J27" s="10">
        <v>44623</v>
      </c>
      <c r="K27" s="10">
        <v>44683</v>
      </c>
      <c r="L27" s="10">
        <v>44623</v>
      </c>
      <c r="M27" s="8" t="s">
        <v>13</v>
      </c>
      <c r="N27" s="8">
        <v>44810</v>
      </c>
      <c r="O27" s="13"/>
    </row>
    <row r="28" spans="1:15" s="3" customFormat="1" x14ac:dyDescent="0.2">
      <c r="A28" s="8" t="s">
        <v>31</v>
      </c>
      <c r="B28" s="9">
        <v>30188</v>
      </c>
      <c r="C28" s="10">
        <v>44681</v>
      </c>
      <c r="D28" s="9">
        <v>30188</v>
      </c>
      <c r="E28" s="15"/>
      <c r="F28" s="10"/>
      <c r="G28" s="11">
        <v>81</v>
      </c>
      <c r="H28" s="10" t="s">
        <v>12</v>
      </c>
      <c r="I28" s="12" t="s">
        <v>32</v>
      </c>
      <c r="J28" s="10">
        <v>44628</v>
      </c>
      <c r="K28" s="10">
        <v>44681</v>
      </c>
      <c r="L28" s="10">
        <v>44628</v>
      </c>
      <c r="M28" s="8" t="s">
        <v>13</v>
      </c>
      <c r="N28" s="8">
        <v>44833</v>
      </c>
      <c r="O28" s="13" t="s">
        <v>55</v>
      </c>
    </row>
    <row r="29" spans="1:15" s="3" customFormat="1" x14ac:dyDescent="0.2">
      <c r="A29" s="8" t="s">
        <v>33</v>
      </c>
      <c r="B29" s="9">
        <v>1200</v>
      </c>
      <c r="C29" s="10">
        <v>44865</v>
      </c>
      <c r="D29" s="9">
        <v>1200</v>
      </c>
      <c r="E29" s="15"/>
      <c r="F29" s="10"/>
      <c r="G29" s="11">
        <v>210</v>
      </c>
      <c r="H29" s="10" t="s">
        <v>12</v>
      </c>
      <c r="I29" s="12">
        <v>122</v>
      </c>
      <c r="J29" s="10">
        <v>44644</v>
      </c>
      <c r="K29" s="10">
        <v>44865</v>
      </c>
      <c r="L29" s="10">
        <v>44796</v>
      </c>
      <c r="M29" s="8" t="s">
        <v>13</v>
      </c>
      <c r="N29" s="8">
        <v>44833</v>
      </c>
      <c r="O29" s="13"/>
    </row>
    <row r="30" spans="1:15" s="3" customFormat="1" x14ac:dyDescent="0.2">
      <c r="A30" s="8" t="s">
        <v>34</v>
      </c>
      <c r="B30" s="9">
        <v>150</v>
      </c>
      <c r="C30" s="10">
        <v>44773</v>
      </c>
      <c r="D30" s="9">
        <v>150</v>
      </c>
      <c r="E30" s="15"/>
      <c r="F30" s="10"/>
      <c r="G30" s="11">
        <v>160</v>
      </c>
      <c r="H30" s="10" t="s">
        <v>12</v>
      </c>
      <c r="I30" s="12" t="s">
        <v>54</v>
      </c>
      <c r="J30" s="10">
        <v>44733</v>
      </c>
      <c r="K30" s="10">
        <v>44773</v>
      </c>
      <c r="L30" s="10">
        <v>44733</v>
      </c>
      <c r="M30" s="8" t="s">
        <v>13</v>
      </c>
      <c r="N30" s="8">
        <v>44833</v>
      </c>
      <c r="O30" s="13"/>
    </row>
    <row r="31" spans="1:15" s="3" customFormat="1" x14ac:dyDescent="0.2">
      <c r="A31" s="8" t="s">
        <v>35</v>
      </c>
      <c r="B31" s="9">
        <v>241.02</v>
      </c>
      <c r="C31" s="10">
        <v>44811</v>
      </c>
      <c r="D31" s="9">
        <v>241.02</v>
      </c>
      <c r="E31" s="15"/>
      <c r="F31" s="10"/>
      <c r="G31" s="10">
        <v>221</v>
      </c>
      <c r="H31" s="10" t="s">
        <v>12</v>
      </c>
      <c r="I31" s="11" t="s">
        <v>50</v>
      </c>
      <c r="J31" s="10">
        <v>44804</v>
      </c>
      <c r="K31" s="10" t="s">
        <v>51</v>
      </c>
      <c r="L31" s="10">
        <v>44806</v>
      </c>
      <c r="M31" s="8" t="s">
        <v>13</v>
      </c>
      <c r="N31" s="8">
        <v>44811</v>
      </c>
      <c r="O31" s="13"/>
    </row>
    <row r="32" spans="1:15" s="3" customFormat="1" x14ac:dyDescent="0.2">
      <c r="A32" s="8" t="s">
        <v>36</v>
      </c>
      <c r="B32" s="9">
        <v>821.42</v>
      </c>
      <c r="C32" s="10">
        <v>44773</v>
      </c>
      <c r="D32" s="9">
        <v>973.4</v>
      </c>
      <c r="E32" s="16"/>
      <c r="F32" s="9">
        <v>151.97999999999999</v>
      </c>
      <c r="G32" s="11">
        <v>69</v>
      </c>
      <c r="H32" s="11">
        <v>2</v>
      </c>
      <c r="I32" s="12">
        <v>32</v>
      </c>
      <c r="J32" s="10">
        <v>44727</v>
      </c>
      <c r="K32" s="10">
        <v>44804</v>
      </c>
      <c r="L32" s="10">
        <v>44728</v>
      </c>
      <c r="M32" s="8" t="s">
        <v>13</v>
      </c>
      <c r="N32" s="8">
        <v>44833</v>
      </c>
      <c r="O32" s="13"/>
    </row>
    <row r="33" spans="1:15" s="3" customFormat="1" x14ac:dyDescent="0.2">
      <c r="A33" s="8" t="s">
        <v>36</v>
      </c>
      <c r="B33" s="9">
        <v>7731.64</v>
      </c>
      <c r="C33" s="10">
        <v>44773</v>
      </c>
      <c r="D33" s="9">
        <v>8553.06</v>
      </c>
      <c r="E33" s="16"/>
      <c r="F33" s="9">
        <v>1430.46</v>
      </c>
      <c r="G33" s="11">
        <v>68</v>
      </c>
      <c r="H33" s="11">
        <v>2</v>
      </c>
      <c r="I33" s="12">
        <v>33</v>
      </c>
      <c r="J33" s="10">
        <v>44727</v>
      </c>
      <c r="K33" s="10">
        <v>44773</v>
      </c>
      <c r="L33" s="10">
        <v>44741</v>
      </c>
      <c r="M33" s="8" t="s">
        <v>13</v>
      </c>
      <c r="N33" s="8">
        <v>44833</v>
      </c>
      <c r="O33" s="13"/>
    </row>
    <row r="34" spans="1:15" s="3" customFormat="1" x14ac:dyDescent="0.2">
      <c r="A34" s="8" t="s">
        <v>37</v>
      </c>
      <c r="B34" s="9">
        <v>257.60000000000002</v>
      </c>
      <c r="C34" s="10">
        <v>44834</v>
      </c>
      <c r="D34" s="9">
        <v>257.60000000000002</v>
      </c>
      <c r="E34" s="15"/>
      <c r="F34" s="10"/>
      <c r="G34" s="11">
        <v>161</v>
      </c>
      <c r="H34" s="10" t="s">
        <v>12</v>
      </c>
      <c r="I34" s="12" t="s">
        <v>38</v>
      </c>
      <c r="J34" s="10">
        <v>44727</v>
      </c>
      <c r="K34" s="10">
        <v>44834</v>
      </c>
      <c r="L34" s="10">
        <v>44733</v>
      </c>
      <c r="M34" s="8" t="s">
        <v>13</v>
      </c>
      <c r="N34" s="8">
        <v>44823</v>
      </c>
      <c r="O34" s="13"/>
    </row>
    <row r="35" spans="1:15" s="3" customFormat="1" x14ac:dyDescent="0.2">
      <c r="A35" s="8" t="s">
        <v>39</v>
      </c>
      <c r="B35" s="9">
        <v>9810</v>
      </c>
      <c r="C35" s="10">
        <v>44804</v>
      </c>
      <c r="D35" s="9">
        <v>9810</v>
      </c>
      <c r="E35" s="15"/>
      <c r="F35" s="10"/>
      <c r="G35" s="11">
        <v>181</v>
      </c>
      <c r="H35" s="10" t="s">
        <v>12</v>
      </c>
      <c r="I35" s="12">
        <v>372</v>
      </c>
      <c r="J35" s="10">
        <v>44742</v>
      </c>
      <c r="K35" s="10">
        <v>44804</v>
      </c>
      <c r="L35" s="10">
        <v>44751</v>
      </c>
      <c r="M35" s="8" t="s">
        <v>13</v>
      </c>
      <c r="N35" s="8">
        <v>44823</v>
      </c>
      <c r="O35" s="13"/>
    </row>
    <row r="36" spans="1:15" s="3" customFormat="1" x14ac:dyDescent="0.2">
      <c r="A36" s="8" t="s">
        <v>39</v>
      </c>
      <c r="B36" s="9">
        <v>2070</v>
      </c>
      <c r="C36" s="10">
        <v>44804</v>
      </c>
      <c r="D36" s="9">
        <v>2070</v>
      </c>
      <c r="E36" s="15"/>
      <c r="F36" s="10"/>
      <c r="G36" s="11">
        <v>178</v>
      </c>
      <c r="H36" s="10" t="s">
        <v>12</v>
      </c>
      <c r="I36" s="12">
        <v>373</v>
      </c>
      <c r="J36" s="10">
        <v>44742</v>
      </c>
      <c r="K36" s="10">
        <v>44804</v>
      </c>
      <c r="L36" s="10">
        <v>44750</v>
      </c>
      <c r="M36" s="8" t="s">
        <v>13</v>
      </c>
      <c r="N36" s="8">
        <v>44823</v>
      </c>
      <c r="O36" s="13"/>
    </row>
    <row r="37" spans="1:15" s="3" customFormat="1" x14ac:dyDescent="0.2">
      <c r="A37" s="8" t="s">
        <v>40</v>
      </c>
      <c r="B37" s="9">
        <v>2610</v>
      </c>
      <c r="C37" s="10">
        <v>44804</v>
      </c>
      <c r="D37" s="9">
        <v>2610</v>
      </c>
      <c r="E37" s="15"/>
      <c r="F37" s="10"/>
      <c r="G37" s="11">
        <v>186</v>
      </c>
      <c r="H37" s="10" t="s">
        <v>12</v>
      </c>
      <c r="I37" s="12" t="s">
        <v>41</v>
      </c>
      <c r="J37" s="10">
        <v>44753</v>
      </c>
      <c r="K37" s="10">
        <v>44804</v>
      </c>
      <c r="L37" s="10">
        <v>44753</v>
      </c>
      <c r="M37" s="8" t="s">
        <v>13</v>
      </c>
      <c r="N37" s="8">
        <v>44810</v>
      </c>
      <c r="O37" s="13"/>
    </row>
    <row r="38" spans="1:15" s="3" customFormat="1" x14ac:dyDescent="0.2">
      <c r="A38" s="8" t="s">
        <v>47</v>
      </c>
      <c r="B38" s="9">
        <v>621.76</v>
      </c>
      <c r="C38" s="10">
        <v>44748</v>
      </c>
      <c r="D38" s="9">
        <v>621.76</v>
      </c>
      <c r="E38" s="15"/>
      <c r="F38" s="10"/>
      <c r="G38" s="11">
        <v>174</v>
      </c>
      <c r="H38" s="10" t="s">
        <v>12</v>
      </c>
      <c r="I38" s="12">
        <v>291</v>
      </c>
      <c r="J38" s="10">
        <v>44748</v>
      </c>
      <c r="K38" s="10">
        <v>44748</v>
      </c>
      <c r="L38" s="10">
        <v>44749</v>
      </c>
      <c r="M38" s="8" t="s">
        <v>13</v>
      </c>
      <c r="N38" s="8">
        <v>44810</v>
      </c>
      <c r="O38" s="13"/>
    </row>
    <row r="39" spans="1:15" s="3" customFormat="1" x14ac:dyDescent="0.2">
      <c r="A39" s="8" t="s">
        <v>48</v>
      </c>
      <c r="B39" s="9">
        <v>2705</v>
      </c>
      <c r="C39" s="10">
        <v>44804</v>
      </c>
      <c r="D39" s="9">
        <v>2705</v>
      </c>
      <c r="E39" s="15"/>
      <c r="F39" s="10"/>
      <c r="G39" s="11">
        <v>189</v>
      </c>
      <c r="H39" s="10" t="s">
        <v>12</v>
      </c>
      <c r="I39" s="12" t="s">
        <v>49</v>
      </c>
      <c r="J39" s="10">
        <v>44743</v>
      </c>
      <c r="K39" s="10">
        <v>44804</v>
      </c>
      <c r="L39" s="10">
        <v>44754</v>
      </c>
      <c r="M39" s="8" t="s">
        <v>13</v>
      </c>
      <c r="N39" s="8">
        <v>44810</v>
      </c>
      <c r="O39" s="13"/>
    </row>
    <row r="40" spans="1:15" s="3" customFormat="1" ht="51" x14ac:dyDescent="0.2">
      <c r="A40" s="8" t="s">
        <v>52</v>
      </c>
      <c r="B40" s="9">
        <v>4000</v>
      </c>
      <c r="C40" s="10">
        <v>44794</v>
      </c>
      <c r="D40" s="9">
        <v>4000</v>
      </c>
      <c r="E40" s="18"/>
      <c r="F40" s="19">
        <v>1000</v>
      </c>
      <c r="G40" s="17"/>
      <c r="H40" s="15"/>
      <c r="I40" s="20" t="s">
        <v>53</v>
      </c>
      <c r="J40" s="10">
        <v>44733</v>
      </c>
      <c r="K40" s="10">
        <v>44794</v>
      </c>
      <c r="L40" s="10">
        <v>44733</v>
      </c>
      <c r="M40" s="8" t="s">
        <v>13</v>
      </c>
      <c r="N40" s="8">
        <v>44822</v>
      </c>
      <c r="O40" s="13"/>
    </row>
    <row r="41" spans="1:15" s="3" customFormat="1" x14ac:dyDescent="0.2">
      <c r="A41" s="8" t="s">
        <v>56</v>
      </c>
      <c r="B41" s="9">
        <v>1603.2</v>
      </c>
      <c r="C41" s="10">
        <v>44766</v>
      </c>
      <c r="D41" s="9">
        <v>1603.2</v>
      </c>
      <c r="E41" s="18"/>
      <c r="F41" s="19">
        <v>300</v>
      </c>
      <c r="G41" s="11">
        <v>66</v>
      </c>
      <c r="H41" s="10" t="s">
        <v>21</v>
      </c>
      <c r="I41" s="19" t="s">
        <v>57</v>
      </c>
      <c r="J41" s="10">
        <v>44705</v>
      </c>
      <c r="K41" s="10">
        <v>44766</v>
      </c>
      <c r="L41" s="10">
        <v>44705</v>
      </c>
      <c r="M41" s="8" t="s">
        <v>13</v>
      </c>
      <c r="N41" s="8">
        <v>44833</v>
      </c>
      <c r="O41" s="13"/>
    </row>
    <row r="42" spans="1:15" s="3" customFormat="1" x14ac:dyDescent="0.2">
      <c r="A42" s="8" t="s">
        <v>58</v>
      </c>
      <c r="B42" s="9">
        <v>280</v>
      </c>
      <c r="C42" s="10">
        <v>44849</v>
      </c>
      <c r="D42" s="9">
        <v>280</v>
      </c>
      <c r="E42" s="18"/>
      <c r="F42" s="10"/>
      <c r="G42" s="11">
        <v>235</v>
      </c>
      <c r="H42" s="10" t="s">
        <v>12</v>
      </c>
      <c r="I42" s="19">
        <v>982</v>
      </c>
      <c r="J42" s="10">
        <v>44819</v>
      </c>
      <c r="K42" s="10">
        <v>44849</v>
      </c>
      <c r="L42" s="10">
        <v>44823</v>
      </c>
      <c r="M42" s="8" t="s">
        <v>13</v>
      </c>
      <c r="N42" s="8">
        <v>44812</v>
      </c>
      <c r="O42" s="13"/>
    </row>
    <row r="43" spans="1:15" s="3" customFormat="1" x14ac:dyDescent="0.2">
      <c r="A43" s="8" t="s">
        <v>64</v>
      </c>
      <c r="B43" s="9">
        <v>416</v>
      </c>
      <c r="C43" s="10">
        <v>44800</v>
      </c>
      <c r="D43" s="9">
        <v>416</v>
      </c>
      <c r="E43" s="18"/>
      <c r="F43" s="10"/>
      <c r="G43" s="11">
        <v>1</v>
      </c>
      <c r="H43" s="12">
        <v>8</v>
      </c>
      <c r="I43" s="12">
        <v>10</v>
      </c>
      <c r="J43" s="10">
        <v>44739</v>
      </c>
      <c r="K43" s="10">
        <v>44800</v>
      </c>
      <c r="L43" s="10">
        <v>44739</v>
      </c>
      <c r="M43" s="8" t="s">
        <v>13</v>
      </c>
      <c r="N43" s="8">
        <v>44823</v>
      </c>
      <c r="O43" s="13"/>
    </row>
    <row r="44" spans="1:15" s="3" customFormat="1" x14ac:dyDescent="0.2">
      <c r="A44" s="8" t="s">
        <v>64</v>
      </c>
      <c r="B44" s="9">
        <v>300</v>
      </c>
      <c r="C44" s="10">
        <v>44887</v>
      </c>
      <c r="D44" s="9">
        <v>300</v>
      </c>
      <c r="E44" s="18"/>
      <c r="F44" s="10"/>
      <c r="G44" s="21"/>
      <c r="H44" s="15"/>
      <c r="I44" s="19" t="s">
        <v>65</v>
      </c>
      <c r="J44" s="10">
        <v>44826</v>
      </c>
      <c r="K44" s="10">
        <v>44887</v>
      </c>
      <c r="L44" s="10">
        <v>44826</v>
      </c>
      <c r="M44" s="8" t="s">
        <v>13</v>
      </c>
      <c r="N44" s="8">
        <v>44833</v>
      </c>
      <c r="O44" s="13"/>
    </row>
    <row r="45" spans="1:15" s="3" customFormat="1" x14ac:dyDescent="0.2">
      <c r="A45" s="8" t="s">
        <v>66</v>
      </c>
      <c r="B45" s="9">
        <v>9110.07</v>
      </c>
      <c r="C45" s="10">
        <v>44834</v>
      </c>
      <c r="D45" s="9">
        <v>9110.07</v>
      </c>
      <c r="E45" s="18"/>
      <c r="F45" s="19">
        <v>1547.6</v>
      </c>
      <c r="G45" s="22">
        <v>94</v>
      </c>
      <c r="H45" s="10" t="s">
        <v>21</v>
      </c>
      <c r="I45" s="23" t="s">
        <v>68</v>
      </c>
      <c r="J45" s="10">
        <v>44834</v>
      </c>
      <c r="K45" s="10">
        <v>44834</v>
      </c>
      <c r="L45" s="10">
        <v>44835</v>
      </c>
      <c r="M45" s="8" t="s">
        <v>13</v>
      </c>
      <c r="N45" s="8">
        <v>44833</v>
      </c>
      <c r="O45" s="13"/>
    </row>
    <row r="46" spans="1:15" s="3" customFormat="1" x14ac:dyDescent="0.2">
      <c r="A46" s="8" t="s">
        <v>67</v>
      </c>
      <c r="B46" s="9">
        <v>10688</v>
      </c>
      <c r="C46" s="10">
        <v>44834</v>
      </c>
      <c r="D46" s="9">
        <v>10688</v>
      </c>
      <c r="E46" s="18"/>
      <c r="F46" s="19">
        <v>2000</v>
      </c>
      <c r="G46" s="22">
        <v>95</v>
      </c>
      <c r="H46" s="10" t="s">
        <v>21</v>
      </c>
      <c r="I46" s="19" t="s">
        <v>69</v>
      </c>
      <c r="J46" s="10">
        <v>44834</v>
      </c>
      <c r="K46" s="10">
        <v>44834</v>
      </c>
      <c r="L46" s="10">
        <v>44836</v>
      </c>
      <c r="M46" s="8" t="s">
        <v>13</v>
      </c>
      <c r="N46" s="8">
        <v>44833</v>
      </c>
      <c r="O46" s="13"/>
    </row>
    <row r="47" spans="1:15" s="3" customFormat="1" x14ac:dyDescent="0.2">
      <c r="A47" s="8" t="s">
        <v>70</v>
      </c>
      <c r="B47" s="9">
        <v>3060</v>
      </c>
      <c r="C47" s="10">
        <v>44688</v>
      </c>
      <c r="D47" s="9">
        <v>3060</v>
      </c>
      <c r="E47" s="18"/>
      <c r="F47" s="19"/>
      <c r="G47" s="22">
        <v>37</v>
      </c>
      <c r="H47" s="10" t="s">
        <v>21</v>
      </c>
      <c r="I47" s="12">
        <v>3</v>
      </c>
      <c r="J47" s="10">
        <v>44627</v>
      </c>
      <c r="K47" s="10">
        <v>44688</v>
      </c>
      <c r="L47" s="10">
        <v>44627</v>
      </c>
      <c r="M47" s="8" t="s">
        <v>13</v>
      </c>
      <c r="N47" s="8">
        <v>44833</v>
      </c>
      <c r="O47" s="13"/>
    </row>
    <row r="48" spans="1:15" s="3" customFormat="1" x14ac:dyDescent="0.2">
      <c r="A48" s="8" t="s">
        <v>72</v>
      </c>
      <c r="B48" s="9">
        <v>5600</v>
      </c>
      <c r="C48" s="10">
        <v>44804</v>
      </c>
      <c r="D48" s="9">
        <v>5600</v>
      </c>
      <c r="E48" s="19"/>
      <c r="F48" s="19"/>
      <c r="G48" s="22">
        <v>167</v>
      </c>
      <c r="H48" s="10" t="s">
        <v>12</v>
      </c>
      <c r="I48" s="12">
        <v>71</v>
      </c>
      <c r="J48" s="10">
        <v>44742</v>
      </c>
      <c r="K48" s="10">
        <v>44804</v>
      </c>
      <c r="L48" s="10">
        <v>44742</v>
      </c>
      <c r="M48" s="8" t="s">
        <v>13</v>
      </c>
      <c r="N48" s="8">
        <v>44823</v>
      </c>
      <c r="O48" s="13"/>
    </row>
    <row r="49" spans="1:15" s="3" customFormat="1" x14ac:dyDescent="0.2">
      <c r="A49" s="8" t="s">
        <v>75</v>
      </c>
      <c r="B49" s="9">
        <v>129.88999999999999</v>
      </c>
      <c r="C49" s="10">
        <v>44804</v>
      </c>
      <c r="D49" s="9">
        <v>129.88999999999999</v>
      </c>
      <c r="E49" s="19"/>
      <c r="F49" s="19"/>
      <c r="G49" s="22">
        <v>184</v>
      </c>
      <c r="H49" s="10" t="s">
        <v>12</v>
      </c>
      <c r="I49" s="12">
        <v>229291314</v>
      </c>
      <c r="J49" s="10">
        <v>44750</v>
      </c>
      <c r="K49" s="10">
        <v>44804</v>
      </c>
      <c r="L49" s="10">
        <v>44751</v>
      </c>
      <c r="M49" s="8" t="s">
        <v>13</v>
      </c>
      <c r="N49" s="8">
        <v>44823</v>
      </c>
      <c r="O49" s="13"/>
    </row>
    <row r="50" spans="1:15" s="3" customFormat="1" x14ac:dyDescent="0.2">
      <c r="A50" s="8" t="s">
        <v>75</v>
      </c>
      <c r="B50" s="9">
        <v>715.09</v>
      </c>
      <c r="C50" s="10">
        <v>44804</v>
      </c>
      <c r="D50" s="9">
        <v>715.09</v>
      </c>
      <c r="E50" s="19"/>
      <c r="F50" s="19"/>
      <c r="G50" s="22">
        <v>191</v>
      </c>
      <c r="H50" s="10" t="s">
        <v>12</v>
      </c>
      <c r="I50" s="12">
        <v>229300593</v>
      </c>
      <c r="J50" s="10">
        <v>44763</v>
      </c>
      <c r="K50" s="10">
        <v>44804</v>
      </c>
      <c r="L50" s="10">
        <v>44764</v>
      </c>
      <c r="M50" s="8" t="s">
        <v>13</v>
      </c>
      <c r="N50" s="8">
        <v>44823</v>
      </c>
      <c r="O50" s="13"/>
    </row>
    <row r="51" spans="1:15" s="3" customFormat="1" x14ac:dyDescent="0.2">
      <c r="A51" s="8" t="s">
        <v>76</v>
      </c>
      <c r="B51" s="9">
        <v>6242</v>
      </c>
      <c r="C51" s="10">
        <v>44820</v>
      </c>
      <c r="D51" s="9">
        <v>6242</v>
      </c>
      <c r="E51" s="19"/>
      <c r="F51" s="19"/>
      <c r="G51" s="22">
        <v>91</v>
      </c>
      <c r="H51" s="12">
        <v>2</v>
      </c>
      <c r="I51" s="12">
        <v>6</v>
      </c>
      <c r="J51" s="10">
        <v>44820</v>
      </c>
      <c r="K51" s="10">
        <v>44820</v>
      </c>
      <c r="L51" s="10">
        <v>44823</v>
      </c>
      <c r="M51" s="8" t="s">
        <v>13</v>
      </c>
      <c r="N51" s="8">
        <v>44823</v>
      </c>
      <c r="O51" s="13"/>
    </row>
    <row r="52" spans="1:15" s="3" customFormat="1" x14ac:dyDescent="0.2">
      <c r="A52" s="8" t="s">
        <v>77</v>
      </c>
      <c r="B52" s="9">
        <v>2020.85</v>
      </c>
      <c r="C52" s="24">
        <v>44831</v>
      </c>
      <c r="D52" s="9">
        <v>2020.85</v>
      </c>
      <c r="E52" s="19"/>
      <c r="F52" s="19"/>
      <c r="G52" s="22"/>
      <c r="H52" s="12"/>
      <c r="I52" s="12">
        <v>30</v>
      </c>
      <c r="J52" s="10">
        <v>44831</v>
      </c>
      <c r="K52" s="10">
        <v>44831</v>
      </c>
      <c r="L52" s="24">
        <v>44834</v>
      </c>
      <c r="M52" s="8" t="s">
        <v>13</v>
      </c>
      <c r="N52" s="8">
        <v>44823</v>
      </c>
      <c r="O52" s="13"/>
    </row>
    <row r="53" spans="1:15" ht="14.25" customHeight="1" x14ac:dyDescent="0.2"/>
  </sheetData>
  <autoFilter ref="A1:A5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Patrizia Marconi</dc:creator>
  <cp:lastModifiedBy>Patrizia Marconi</cp:lastModifiedBy>
  <dcterms:created xsi:type="dcterms:W3CDTF">2022-10-03T09:05:05Z</dcterms:created>
  <dcterms:modified xsi:type="dcterms:W3CDTF">2022-10-03T14:46:49Z</dcterms:modified>
</cp:coreProperties>
</file>